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E:\Mis Documentos\1 - Carpeta de Pablo\1 - F.C.E.F. Y NATURALES\1 - Catedra de Tecnología de los Materiales de la Construcción\Año 2020\Trabajo Práctico 3\"/>
    </mc:Choice>
  </mc:AlternateContent>
  <xr:revisionPtr revIDLastSave="0" documentId="13_ncr:1_{31BF6097-B6D2-4D6A-80AB-BF0506C362C0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os individuales" sheetId="1" r:id="rId1"/>
    <sheet name="Mezcla de agregados" sheetId="2" r:id="rId2"/>
  </sheets>
  <calcPr calcId="181029"/>
</workbook>
</file>

<file path=xl/calcChain.xml><?xml version="1.0" encoding="utf-8"?>
<calcChain xmlns="http://schemas.openxmlformats.org/spreadsheetml/2006/main">
  <c r="E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Raul Lopez</author>
  </authors>
  <commentList>
    <comment ref="L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En esta columna deben calcular
 los cuadrados de las diferencias entre las curvas granulométrica Objetivo y Obtenida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Curva de Fuller o Curva dentro de los límites IRAM para el Tmáx. Correspondiente</t>
        </r>
      </text>
    </comment>
    <comment ref="E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2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3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3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3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4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4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4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5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5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5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6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6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6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7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7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7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8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8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8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19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19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19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E20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F20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G20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cargar datos de granulometrías</t>
        </r>
      </text>
    </comment>
    <comment ref="L22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Raul Lopez:</t>
        </r>
        <r>
          <rPr>
            <sz val="9"/>
            <color indexed="81"/>
            <rFont val="Tahoma"/>
            <family val="2"/>
          </rPr>
          <t xml:space="preserve">
sumatoria de los cuadrados de las diferencias. 
Se debe buscar un mínimo </t>
        </r>
      </text>
    </comment>
  </commentList>
</comments>
</file>

<file path=xl/sharedStrings.xml><?xml version="1.0" encoding="utf-8"?>
<sst xmlns="http://schemas.openxmlformats.org/spreadsheetml/2006/main" count="89" uniqueCount="52">
  <si>
    <t>#8</t>
  </si>
  <si>
    <t>#4</t>
  </si>
  <si>
    <t>#16</t>
  </si>
  <si>
    <t>#30</t>
  </si>
  <si>
    <t>#50</t>
  </si>
  <si>
    <t>#100</t>
  </si>
  <si>
    <t>Fondo</t>
  </si>
  <si>
    <t>Agregado Grueso</t>
  </si>
  <si>
    <t>Peso Retenido (g)</t>
  </si>
  <si>
    <t>Retenido Acumulado [%]</t>
  </si>
  <si>
    <t>Pasante Acumulado [%]</t>
  </si>
  <si>
    <t>Tamiz 
ASTM</t>
  </si>
  <si>
    <t>Módulo de fineza</t>
  </si>
  <si>
    <t>Granulometría de Agregados Finos y Gruesos</t>
  </si>
  <si>
    <t>Grupo</t>
  </si>
  <si>
    <t>Tamiz
IRAM
[mm]</t>
  </si>
  <si>
    <t>Peso Tamiz
(g)</t>
  </si>
  <si>
    <t>Peso Tamiz +Arido
(g)</t>
  </si>
  <si>
    <t>1"</t>
  </si>
  <si>
    <t>3/8"</t>
  </si>
  <si>
    <t>3/4"</t>
  </si>
  <si>
    <t>1/2"</t>
  </si>
  <si>
    <t>Tamaño Máximo</t>
  </si>
  <si>
    <t>ARENAS (%)</t>
  </si>
  <si>
    <t>ÁRIDOS GRUESOS (%)</t>
  </si>
  <si>
    <t>IDENTIFICACION</t>
  </si>
  <si>
    <t>% TAMIZ ASTM</t>
  </si>
  <si>
    <t>% TAMIZ IRAM</t>
  </si>
  <si>
    <t>3"</t>
  </si>
  <si>
    <t>2"</t>
  </si>
  <si>
    <t>1 1/2"</t>
  </si>
  <si>
    <t>Curva Objetivo (Deseada)</t>
  </si>
  <si>
    <t>CONTROL</t>
  </si>
  <si>
    <t>Pasantes acumulados [%]</t>
  </si>
  <si>
    <t>Módulo de fineza de la mezcla</t>
  </si>
  <si>
    <t>Módulo de fineza individuales</t>
  </si>
  <si>
    <t>Mezcla Real (Obtenida)</t>
  </si>
  <si>
    <t>(Deseada - Obtenida)^2</t>
  </si>
  <si>
    <t>∑</t>
  </si>
  <si>
    <t>Tamaño máximo de la mezcla</t>
  </si>
  <si>
    <t>MEZCLA</t>
  </si>
  <si>
    <t>Agregado Fino 1</t>
  </si>
  <si>
    <t>Agregado Fino 2</t>
  </si>
  <si>
    <t>Retenido Acumulado [g]</t>
  </si>
  <si>
    <t>Peso inicial de la  muestra seca: 500,1 g</t>
  </si>
  <si>
    <t>Peso inicial de la muestra seca: 460,2 g</t>
  </si>
  <si>
    <t>Arena 1</t>
  </si>
  <si>
    <t>Arena 2</t>
  </si>
  <si>
    <t xml:space="preserve"> </t>
  </si>
  <si>
    <t>Peso de la muestra seca: 3000,0 g</t>
  </si>
  <si>
    <t xml:space="preserve">Tecnología de los Materiales de Construcción - 2020 </t>
  </si>
  <si>
    <t>Tecnología de los Materiales de Construcción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</si>
</sst>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.00_ ;_ * \-#,##0.00_ ;_ * &quot;-&quot;??_ ;_ @_ "/>
    <numFmt numFmtId="166" formatCode="0.0"/>
    <numFmt numFmtId="167" formatCode="_-* #,##0\ _P_t_s_-;\-* #,##0\ _P_t_s_-;_-* &quot;-&quot;??\ _P_t_s_-;_-@_-"/>
    <numFmt numFmtId="168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</font>
    <font>
      <b/>
      <sz val="14"/>
      <name val="Batang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0" xfId="0" applyFont="1"/>
    <xf numFmtId="0" fontId="4" fillId="0" borderId="22" xfId="0" applyFont="1" applyBorder="1"/>
    <xf numFmtId="2" fontId="0" fillId="0" borderId="9" xfId="0" applyNumberForma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 applyProtection="1">
      <alignment horizontal="centerContinuous"/>
    </xf>
    <xf numFmtId="0" fontId="5" fillId="0" borderId="27" xfId="0" applyFont="1" applyBorder="1" applyAlignment="1" applyProtection="1">
      <alignment horizontal="centerContinuous"/>
    </xf>
    <xf numFmtId="0" fontId="5" fillId="0" borderId="28" xfId="0" applyFont="1" applyBorder="1" applyAlignment="1" applyProtection="1">
      <alignment horizontal="centerContinuous"/>
    </xf>
    <xf numFmtId="0" fontId="6" fillId="0" borderId="0" xfId="0" applyFont="1" applyProtection="1"/>
    <xf numFmtId="0" fontId="5" fillId="0" borderId="1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5" fillId="0" borderId="1" xfId="0" applyFont="1" applyBorder="1" applyAlignment="1" applyProtection="1">
      <alignment horizontal="center"/>
    </xf>
    <xf numFmtId="12" fontId="5" fillId="0" borderId="1" xfId="0" applyNumberFormat="1" applyFont="1" applyBorder="1" applyAlignment="1" applyProtection="1">
      <alignment horizontal="center"/>
    </xf>
    <xf numFmtId="16" fontId="5" fillId="0" borderId="1" xfId="0" applyNumberFormat="1" applyFont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0" fontId="7" fillId="0" borderId="0" xfId="0" applyFont="1" applyBorder="1" applyProtection="1"/>
    <xf numFmtId="0" fontId="7" fillId="0" borderId="28" xfId="0" applyFont="1" applyBorder="1" applyProtection="1"/>
    <xf numFmtId="0" fontId="7" fillId="0" borderId="27" xfId="0" applyFont="1" applyBorder="1" applyProtection="1"/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 wrapText="1"/>
    </xf>
    <xf numFmtId="0" fontId="7" fillId="0" borderId="38" xfId="0" applyFont="1" applyFill="1" applyBorder="1" applyProtection="1"/>
    <xf numFmtId="2" fontId="7" fillId="0" borderId="33" xfId="0" applyNumberFormat="1" applyFont="1" applyFill="1" applyBorder="1" applyProtection="1"/>
    <xf numFmtId="2" fontId="13" fillId="0" borderId="0" xfId="0" applyNumberFormat="1" applyFont="1" applyFill="1" applyBorder="1" applyProtection="1"/>
    <xf numFmtId="2" fontId="14" fillId="0" borderId="0" xfId="0" applyNumberFormat="1" applyFont="1" applyFill="1" applyBorder="1" applyAlignment="1" applyProtection="1">
      <alignment horizontal="right"/>
    </xf>
    <xf numFmtId="10" fontId="5" fillId="4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0" fillId="0" borderId="0" xfId="0" applyProtection="1"/>
    <xf numFmtId="0" fontId="4" fillId="0" borderId="22" xfId="0" applyFont="1" applyBorder="1" applyProtection="1"/>
    <xf numFmtId="0" fontId="0" fillId="4" borderId="22" xfId="0" applyFill="1" applyBorder="1" applyProtection="1"/>
    <xf numFmtId="0" fontId="5" fillId="5" borderId="1" xfId="0" applyFont="1" applyFill="1" applyBorder="1" applyAlignment="1" applyProtection="1">
      <alignment horizontal="center" vertical="center" wrapText="1"/>
    </xf>
    <xf numFmtId="16" fontId="5" fillId="5" borderId="1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0" fontId="0" fillId="0" borderId="26" xfId="0" applyBorder="1" applyProtection="1"/>
    <xf numFmtId="167" fontId="7" fillId="4" borderId="1" xfId="1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1" fontId="9" fillId="4" borderId="1" xfId="0" applyNumberFormat="1" applyFont="1" applyFill="1" applyBorder="1" applyProtection="1">
      <protection locked="0"/>
    </xf>
    <xf numFmtId="1" fontId="8" fillId="4" borderId="1" xfId="0" applyNumberFormat="1" applyFont="1" applyFill="1" applyBorder="1" applyProtection="1">
      <protection locked="0"/>
    </xf>
    <xf numFmtId="2" fontId="7" fillId="4" borderId="29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4" borderId="22" xfId="0" applyFont="1" applyFill="1" applyBorder="1" applyProtection="1"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22" xfId="0" applyFill="1" applyBorder="1" applyProtection="1">
      <protection locked="0"/>
    </xf>
    <xf numFmtId="166" fontId="7" fillId="6" borderId="1" xfId="0" applyNumberFormat="1" applyFont="1" applyFill="1" applyBorder="1" applyProtection="1">
      <protection locked="0"/>
    </xf>
    <xf numFmtId="166" fontId="7" fillId="6" borderId="1" xfId="2" applyNumberFormat="1" applyFont="1" applyFill="1" applyBorder="1" applyProtection="1">
      <protection locked="0"/>
    </xf>
    <xf numFmtId="166" fontId="7" fillId="7" borderId="1" xfId="0" applyNumberFormat="1" applyFont="1" applyFill="1" applyBorder="1" applyProtection="1">
      <protection locked="0"/>
    </xf>
    <xf numFmtId="166" fontId="7" fillId="7" borderId="1" xfId="2" applyNumberFormat="1" applyFont="1" applyFill="1" applyBorder="1" applyProtection="1">
      <protection locked="0"/>
    </xf>
    <xf numFmtId="166" fontId="7" fillId="6" borderId="31" xfId="2" applyNumberFormat="1" applyFont="1" applyFill="1" applyBorder="1" applyProtection="1">
      <protection locked="0"/>
    </xf>
    <xf numFmtId="166" fontId="0" fillId="0" borderId="14" xfId="0" applyNumberFormat="1" applyBorder="1" applyAlignment="1">
      <alignment horizontal="center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18" xfId="0" applyFill="1" applyBorder="1" applyAlignment="1">
      <alignment horizontal="center" vertical="center" textRotation="90"/>
    </xf>
    <xf numFmtId="0" fontId="0" fillId="2" borderId="16" xfId="0" applyFill="1" applyBorder="1" applyAlignment="1">
      <alignment horizontal="center" vertical="center" textRotation="90"/>
    </xf>
    <xf numFmtId="0" fontId="0" fillId="2" borderId="17" xfId="0" applyFill="1" applyBorder="1" applyAlignment="1">
      <alignment horizontal="center" vertical="center" textRotation="90"/>
    </xf>
    <xf numFmtId="0" fontId="0" fillId="3" borderId="19" xfId="0" applyFill="1" applyBorder="1" applyAlignment="1">
      <alignment horizontal="center" vertical="center" textRotation="90"/>
    </xf>
    <xf numFmtId="0" fontId="0" fillId="3" borderId="20" xfId="0" applyFill="1" applyBorder="1" applyAlignment="1">
      <alignment horizontal="center" vertical="center" textRotation="90"/>
    </xf>
    <xf numFmtId="0" fontId="0" fillId="3" borderId="21" xfId="0" applyFill="1" applyBorder="1" applyAlignment="1">
      <alignment horizontal="center" vertical="center" textRotation="90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left"/>
    </xf>
    <xf numFmtId="0" fontId="0" fillId="0" borderId="28" xfId="0" applyBorder="1" applyAlignment="1" applyProtection="1">
      <alignment horizontal="left"/>
    </xf>
    <xf numFmtId="0" fontId="0" fillId="0" borderId="27" xfId="0" applyBorder="1" applyAlignment="1" applyProtection="1">
      <alignment horizontal="left"/>
    </xf>
    <xf numFmtId="168" fontId="7" fillId="0" borderId="28" xfId="0" applyNumberFormat="1" applyFont="1" applyFill="1" applyBorder="1" applyAlignment="1" applyProtection="1"/>
    <xf numFmtId="0" fontId="7" fillId="0" borderId="39" xfId="0" applyFont="1" applyFill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10" fontId="5" fillId="8" borderId="26" xfId="3" applyNumberFormat="1" applyFont="1" applyFill="1" applyBorder="1" applyAlignment="1" applyProtection="1">
      <alignment horizontal="center" vertical="center"/>
    </xf>
    <xf numFmtId="10" fontId="5" fillId="8" borderId="28" xfId="3" applyNumberFormat="1" applyFont="1" applyFill="1" applyBorder="1" applyAlignment="1" applyProtection="1">
      <alignment horizontal="center" vertical="center"/>
    </xf>
    <xf numFmtId="10" fontId="5" fillId="8" borderId="27" xfId="3" applyNumberFormat="1" applyFont="1" applyFill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textRotation="90"/>
    </xf>
    <xf numFmtId="0" fontId="7" fillId="0" borderId="30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</cellXfs>
  <cellStyles count="4">
    <cellStyle name="Millares" xfId="1" builtinId="3"/>
    <cellStyle name="Millares_Hoja1 (3)" xfId="3" xr:uid="{00000000-0005-0000-0000-000001000000}"/>
    <cellStyle name="Normal" xfId="0" builtinId="0"/>
    <cellStyle name="Normal_Planilla Dosificacion Granulometrias en volumen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108"/>
  <sheetViews>
    <sheetView zoomScaleNormal="60" zoomScaleSheetLayoutView="100" workbookViewId="0">
      <selection activeCell="B1" sqref="B1"/>
    </sheetView>
  </sheetViews>
  <sheetFormatPr baseColWidth="10" defaultColWidth="9.140625" defaultRowHeight="15" x14ac:dyDescent="0.25"/>
  <cols>
    <col min="1" max="1" width="3.7109375" customWidth="1"/>
    <col min="3" max="7" width="11.28515625" customWidth="1"/>
    <col min="8" max="8" width="10.85546875" customWidth="1"/>
    <col min="9" max="9" width="11.5703125" customWidth="1"/>
    <col min="10" max="10" width="11.28515625" customWidth="1"/>
    <col min="11" max="11" width="2.140625" customWidth="1"/>
    <col min="12" max="34" width="9.140625" style="59"/>
  </cols>
  <sheetData>
    <row r="1" spans="2:10" ht="19.5" thickBot="1" x14ac:dyDescent="0.35">
      <c r="B1" s="19" t="s">
        <v>50</v>
      </c>
      <c r="I1" s="20" t="s">
        <v>14</v>
      </c>
      <c r="J1" s="60"/>
    </row>
    <row r="2" spans="2:10" ht="18.75" x14ac:dyDescent="0.3">
      <c r="B2" s="19" t="s">
        <v>13</v>
      </c>
    </row>
    <row r="3" spans="2:10" ht="18.75" x14ac:dyDescent="0.3">
      <c r="B3" s="19"/>
    </row>
    <row r="4" spans="2:10" ht="15.75" thickBot="1" x14ac:dyDescent="0.3">
      <c r="B4" t="s">
        <v>44</v>
      </c>
    </row>
    <row r="5" spans="2:10" ht="45.75" thickBot="1" x14ac:dyDescent="0.3">
      <c r="B5" s="72" t="s">
        <v>41</v>
      </c>
      <c r="C5" s="4" t="s">
        <v>11</v>
      </c>
      <c r="D5" s="4" t="s">
        <v>15</v>
      </c>
      <c r="E5" s="5" t="s">
        <v>16</v>
      </c>
      <c r="F5" s="6" t="s">
        <v>17</v>
      </c>
      <c r="G5" s="7" t="s">
        <v>8</v>
      </c>
      <c r="H5" s="7" t="s">
        <v>43</v>
      </c>
      <c r="I5" s="7" t="s">
        <v>9</v>
      </c>
      <c r="J5" s="7" t="s">
        <v>10</v>
      </c>
    </row>
    <row r="6" spans="2:10" x14ac:dyDescent="0.25">
      <c r="B6" s="73"/>
      <c r="C6" s="8" t="s">
        <v>19</v>
      </c>
      <c r="D6" s="21">
        <v>9.5</v>
      </c>
      <c r="E6" s="3">
        <v>522.20000000000005</v>
      </c>
      <c r="F6" s="3">
        <v>522.20000000000005</v>
      </c>
      <c r="G6" s="61"/>
      <c r="H6" s="61"/>
      <c r="I6" s="61"/>
      <c r="J6" s="61"/>
    </row>
    <row r="7" spans="2:10" x14ac:dyDescent="0.25">
      <c r="B7" s="73"/>
      <c r="C7" s="9" t="s">
        <v>1</v>
      </c>
      <c r="D7" s="13">
        <v>4.75</v>
      </c>
      <c r="E7" s="2">
        <v>490.5</v>
      </c>
      <c r="F7" s="2">
        <v>492.2</v>
      </c>
      <c r="G7" s="62"/>
      <c r="H7" s="62"/>
      <c r="I7" s="62"/>
      <c r="J7" s="62"/>
    </row>
    <row r="8" spans="2:10" x14ac:dyDescent="0.25">
      <c r="B8" s="73"/>
      <c r="C8" s="9" t="s">
        <v>0</v>
      </c>
      <c r="D8" s="13">
        <v>2.36</v>
      </c>
      <c r="E8" s="2">
        <v>463.2</v>
      </c>
      <c r="F8" s="2">
        <v>505.7</v>
      </c>
      <c r="G8" s="62"/>
      <c r="H8" s="62"/>
      <c r="I8" s="62"/>
      <c r="J8" s="62"/>
    </row>
    <row r="9" spans="2:10" x14ac:dyDescent="0.25">
      <c r="B9" s="73"/>
      <c r="C9" s="9" t="s">
        <v>2</v>
      </c>
      <c r="D9" s="13">
        <v>1.18</v>
      </c>
      <c r="E9" s="2">
        <v>457.6</v>
      </c>
      <c r="F9" s="2">
        <v>590.5</v>
      </c>
      <c r="G9" s="62"/>
      <c r="H9" s="62"/>
      <c r="I9" s="62"/>
      <c r="J9" s="62"/>
    </row>
    <row r="10" spans="2:10" x14ac:dyDescent="0.25">
      <c r="B10" s="73"/>
      <c r="C10" s="9" t="s">
        <v>3</v>
      </c>
      <c r="D10" s="13">
        <v>0.6</v>
      </c>
      <c r="E10" s="2">
        <v>422.2</v>
      </c>
      <c r="F10" s="2">
        <v>591.9</v>
      </c>
      <c r="G10" s="62"/>
      <c r="H10" s="62"/>
      <c r="I10" s="62"/>
      <c r="J10" s="62"/>
    </row>
    <row r="11" spans="2:10" x14ac:dyDescent="0.25">
      <c r="B11" s="73"/>
      <c r="C11" s="9" t="s">
        <v>4</v>
      </c>
      <c r="D11" s="13">
        <v>0.3</v>
      </c>
      <c r="E11" s="2">
        <v>386.6</v>
      </c>
      <c r="F11" s="2">
        <v>491.2</v>
      </c>
      <c r="G11" s="62"/>
      <c r="H11" s="62"/>
      <c r="I11" s="62"/>
      <c r="J11" s="62"/>
    </row>
    <row r="12" spans="2:10" x14ac:dyDescent="0.25">
      <c r="B12" s="73"/>
      <c r="C12" s="9" t="s">
        <v>5</v>
      </c>
      <c r="D12" s="13">
        <v>0.15</v>
      </c>
      <c r="E12" s="2">
        <v>354.9</v>
      </c>
      <c r="F12" s="2">
        <v>386.5</v>
      </c>
      <c r="G12" s="62"/>
      <c r="H12" s="62"/>
      <c r="I12" s="62"/>
      <c r="J12" s="62"/>
    </row>
    <row r="13" spans="2:10" ht="15.75" thickBot="1" x14ac:dyDescent="0.3">
      <c r="B13" s="74"/>
      <c r="C13" s="10" t="s">
        <v>6</v>
      </c>
      <c r="D13" s="10" t="s">
        <v>6</v>
      </c>
      <c r="E13" s="11">
        <v>338.8</v>
      </c>
      <c r="F13" s="11">
        <v>345.7</v>
      </c>
      <c r="G13" s="63"/>
      <c r="H13" s="62"/>
      <c r="I13" s="62"/>
      <c r="J13" s="62"/>
    </row>
    <row r="14" spans="2:10" ht="15.75" thickBot="1" x14ac:dyDescent="0.3">
      <c r="B14" s="16" t="s">
        <v>12</v>
      </c>
      <c r="C14" s="17"/>
      <c r="D14" s="17"/>
      <c r="E14" s="17"/>
      <c r="F14" s="17"/>
      <c r="G14" s="17"/>
      <c r="H14" s="18"/>
      <c r="I14" s="64"/>
      <c r="J14" s="1"/>
    </row>
    <row r="15" spans="2:10" x14ac:dyDescent="0.25">
      <c r="C15" s="1"/>
      <c r="D15" s="1"/>
      <c r="E15" s="1"/>
      <c r="F15" s="1"/>
      <c r="G15" s="1"/>
      <c r="H15" s="1"/>
      <c r="I15" s="1"/>
      <c r="J15" s="1"/>
    </row>
    <row r="16" spans="2:10" ht="15.75" thickBot="1" x14ac:dyDescent="0.3">
      <c r="B16" t="s">
        <v>45</v>
      </c>
      <c r="C16" s="1"/>
      <c r="D16" s="1"/>
      <c r="E16" s="1"/>
      <c r="F16" s="1"/>
      <c r="G16" s="1"/>
      <c r="H16" s="1"/>
      <c r="I16" s="1"/>
      <c r="J16" s="1"/>
    </row>
    <row r="17" spans="2:10" ht="45.75" thickBot="1" x14ac:dyDescent="0.3">
      <c r="B17" s="75" t="s">
        <v>42</v>
      </c>
      <c r="C17" s="4" t="s">
        <v>11</v>
      </c>
      <c r="D17" s="4" t="s">
        <v>15</v>
      </c>
      <c r="E17" s="5" t="s">
        <v>16</v>
      </c>
      <c r="F17" s="6" t="s">
        <v>17</v>
      </c>
      <c r="G17" s="7" t="s">
        <v>8</v>
      </c>
      <c r="H17" s="7" t="s">
        <v>43</v>
      </c>
      <c r="I17" s="7" t="s">
        <v>9</v>
      </c>
      <c r="J17" s="7" t="s">
        <v>10</v>
      </c>
    </row>
    <row r="18" spans="2:10" x14ac:dyDescent="0.25">
      <c r="B18" s="76"/>
      <c r="C18" s="8" t="s">
        <v>19</v>
      </c>
      <c r="D18" s="21">
        <v>9.5</v>
      </c>
      <c r="E18" s="3">
        <v>522.20000000000005</v>
      </c>
      <c r="F18" s="3">
        <v>522.20000000000005</v>
      </c>
      <c r="G18" s="61"/>
      <c r="H18" s="61"/>
      <c r="I18" s="61"/>
      <c r="J18" s="61"/>
    </row>
    <row r="19" spans="2:10" x14ac:dyDescent="0.25">
      <c r="B19" s="76"/>
      <c r="C19" s="9" t="s">
        <v>1</v>
      </c>
      <c r="D19" s="13">
        <v>4.75</v>
      </c>
      <c r="E19" s="2">
        <v>490.5</v>
      </c>
      <c r="F19" s="2">
        <v>490.5</v>
      </c>
      <c r="G19" s="61"/>
      <c r="H19" s="62"/>
      <c r="I19" s="62"/>
      <c r="J19" s="62"/>
    </row>
    <row r="20" spans="2:10" x14ac:dyDescent="0.25">
      <c r="B20" s="76"/>
      <c r="C20" s="9" t="s">
        <v>0</v>
      </c>
      <c r="D20" s="13">
        <v>2.36</v>
      </c>
      <c r="E20" s="2">
        <v>463.2</v>
      </c>
      <c r="F20" s="2">
        <v>463.2</v>
      </c>
      <c r="G20" s="61"/>
      <c r="H20" s="62"/>
      <c r="I20" s="62"/>
      <c r="J20" s="62"/>
    </row>
    <row r="21" spans="2:10" x14ac:dyDescent="0.25">
      <c r="B21" s="76"/>
      <c r="C21" s="9" t="s">
        <v>2</v>
      </c>
      <c r="D21" s="13">
        <v>1.18</v>
      </c>
      <c r="E21" s="2">
        <v>457.6</v>
      </c>
      <c r="F21" s="2">
        <v>463.1</v>
      </c>
      <c r="G21" s="61"/>
      <c r="H21" s="62"/>
      <c r="I21" s="62"/>
      <c r="J21" s="62"/>
    </row>
    <row r="22" spans="2:10" x14ac:dyDescent="0.25">
      <c r="B22" s="76"/>
      <c r="C22" s="9" t="s">
        <v>3</v>
      </c>
      <c r="D22" s="13">
        <v>0.6</v>
      </c>
      <c r="E22" s="2">
        <v>422.2</v>
      </c>
      <c r="F22" s="2">
        <v>622.29999999999995</v>
      </c>
      <c r="G22" s="61"/>
      <c r="H22" s="62"/>
      <c r="I22" s="62"/>
      <c r="J22" s="62"/>
    </row>
    <row r="23" spans="2:10" x14ac:dyDescent="0.25">
      <c r="B23" s="76"/>
      <c r="C23" s="9" t="s">
        <v>4</v>
      </c>
      <c r="D23" s="13">
        <v>0.3</v>
      </c>
      <c r="E23" s="2">
        <v>386.6</v>
      </c>
      <c r="F23" s="2">
        <v>584.20000000000005</v>
      </c>
      <c r="G23" s="61"/>
      <c r="H23" s="62"/>
      <c r="I23" s="62"/>
      <c r="J23" s="62"/>
    </row>
    <row r="24" spans="2:10" x14ac:dyDescent="0.25">
      <c r="B24" s="76"/>
      <c r="C24" s="9" t="s">
        <v>5</v>
      </c>
      <c r="D24" s="13">
        <v>0.15</v>
      </c>
      <c r="E24" s="2">
        <v>354.9</v>
      </c>
      <c r="F24" s="2">
        <v>373.1</v>
      </c>
      <c r="G24" s="61"/>
      <c r="H24" s="62"/>
      <c r="I24" s="62"/>
      <c r="J24" s="62"/>
    </row>
    <row r="25" spans="2:10" ht="15.75" thickBot="1" x14ac:dyDescent="0.3">
      <c r="B25" s="77"/>
      <c r="C25" s="10"/>
      <c r="D25" s="10" t="s">
        <v>6</v>
      </c>
      <c r="E25" s="11">
        <v>338.8</v>
      </c>
      <c r="F25" s="11">
        <v>345.8</v>
      </c>
      <c r="G25" s="61"/>
      <c r="H25" s="62"/>
      <c r="I25" s="62"/>
      <c r="J25" s="62"/>
    </row>
    <row r="26" spans="2:10" ht="15.75" thickBot="1" x14ac:dyDescent="0.3">
      <c r="B26" s="16" t="s">
        <v>12</v>
      </c>
      <c r="C26" s="17"/>
      <c r="D26" s="17"/>
      <c r="E26" s="17"/>
      <c r="F26" s="17"/>
      <c r="G26" s="17"/>
      <c r="H26" s="18"/>
      <c r="I26" s="64"/>
      <c r="J26" s="1"/>
    </row>
    <row r="27" spans="2:10" x14ac:dyDescent="0.25">
      <c r="C27" s="1"/>
      <c r="D27" s="1"/>
      <c r="E27" s="1"/>
      <c r="F27" s="1"/>
      <c r="G27" s="1"/>
      <c r="H27" s="1"/>
      <c r="I27" s="1"/>
      <c r="J27" s="1"/>
    </row>
    <row r="28" spans="2:10" ht="15.75" thickBot="1" x14ac:dyDescent="0.3">
      <c r="B28" t="s">
        <v>49</v>
      </c>
      <c r="C28" s="1"/>
      <c r="D28" s="1"/>
      <c r="E28" s="1"/>
      <c r="F28" s="1"/>
      <c r="G28" s="1"/>
      <c r="H28" s="1"/>
      <c r="I28" s="1"/>
      <c r="J28" s="1"/>
    </row>
    <row r="29" spans="2:10" ht="45.75" thickBot="1" x14ac:dyDescent="0.3">
      <c r="B29" s="78" t="s">
        <v>7</v>
      </c>
      <c r="C29" s="4" t="s">
        <v>11</v>
      </c>
      <c r="D29" s="4" t="s">
        <v>15</v>
      </c>
      <c r="E29" s="5" t="s">
        <v>16</v>
      </c>
      <c r="F29" s="6" t="s">
        <v>17</v>
      </c>
      <c r="G29" s="7" t="s">
        <v>8</v>
      </c>
      <c r="H29" s="7" t="s">
        <v>43</v>
      </c>
      <c r="I29" s="7" t="s">
        <v>9</v>
      </c>
      <c r="J29" s="7" t="s">
        <v>10</v>
      </c>
    </row>
    <row r="30" spans="2:10" x14ac:dyDescent="0.25">
      <c r="B30" s="79"/>
      <c r="C30" s="15" t="s">
        <v>18</v>
      </c>
      <c r="D30" s="15">
        <v>26.5</v>
      </c>
      <c r="E30" s="3">
        <v>514.20000000000005</v>
      </c>
      <c r="F30" s="3">
        <v>514.20000000000005</v>
      </c>
      <c r="G30" s="61"/>
      <c r="H30" s="61"/>
      <c r="I30" s="61"/>
      <c r="J30" s="61"/>
    </row>
    <row r="31" spans="2:10" x14ac:dyDescent="0.25">
      <c r="B31" s="79"/>
      <c r="C31" s="8" t="s">
        <v>20</v>
      </c>
      <c r="D31" s="12">
        <v>19</v>
      </c>
      <c r="E31" s="2">
        <v>536.79999999999995</v>
      </c>
      <c r="F31" s="2">
        <v>608.20000000000005</v>
      </c>
      <c r="G31" s="61"/>
      <c r="H31" s="62"/>
      <c r="I31" s="62"/>
      <c r="J31" s="62"/>
    </row>
    <row r="32" spans="2:10" x14ac:dyDescent="0.25">
      <c r="B32" s="79"/>
      <c r="C32" s="8" t="s">
        <v>21</v>
      </c>
      <c r="D32" s="12">
        <v>13.2</v>
      </c>
      <c r="E32" s="2">
        <v>511.2</v>
      </c>
      <c r="F32" s="2">
        <v>1386.7</v>
      </c>
      <c r="G32" s="61"/>
      <c r="H32" s="62"/>
      <c r="I32" s="62"/>
      <c r="J32" s="62"/>
    </row>
    <row r="33" spans="2:10" x14ac:dyDescent="0.25">
      <c r="B33" s="79"/>
      <c r="C33" s="8" t="s">
        <v>19</v>
      </c>
      <c r="D33" s="12">
        <v>9.5</v>
      </c>
      <c r="E33" s="2">
        <v>524.6</v>
      </c>
      <c r="F33" s="2">
        <v>1513.5</v>
      </c>
      <c r="G33" s="61"/>
      <c r="H33" s="62"/>
      <c r="I33" s="62"/>
      <c r="J33" s="62"/>
    </row>
    <row r="34" spans="2:10" x14ac:dyDescent="0.25">
      <c r="B34" s="79"/>
      <c r="C34" s="9" t="s">
        <v>1</v>
      </c>
      <c r="D34" s="13">
        <v>4.75</v>
      </c>
      <c r="E34" s="2">
        <v>550.4</v>
      </c>
      <c r="F34" s="2">
        <v>1469.4</v>
      </c>
      <c r="G34" s="61"/>
      <c r="H34" s="62"/>
      <c r="I34" s="62"/>
      <c r="J34" s="62"/>
    </row>
    <row r="35" spans="2:10" x14ac:dyDescent="0.25">
      <c r="B35" s="79"/>
      <c r="C35" s="9" t="s">
        <v>0</v>
      </c>
      <c r="D35" s="13">
        <v>2.36</v>
      </c>
      <c r="E35" s="2">
        <v>544.1</v>
      </c>
      <c r="F35" s="2">
        <v>666.9</v>
      </c>
      <c r="G35" s="61"/>
      <c r="H35" s="62"/>
      <c r="I35" s="62"/>
      <c r="J35" s="62"/>
    </row>
    <row r="36" spans="2:10" ht="15.75" thickBot="1" x14ac:dyDescent="0.3">
      <c r="B36" s="80"/>
      <c r="C36" s="14"/>
      <c r="D36" s="14" t="s">
        <v>6</v>
      </c>
      <c r="E36" s="71">
        <v>291</v>
      </c>
      <c r="F36" s="11">
        <v>313.2</v>
      </c>
      <c r="G36" s="61"/>
      <c r="H36" s="63"/>
      <c r="I36" s="63"/>
      <c r="J36" s="63"/>
    </row>
    <row r="37" spans="2:10" ht="15.75" thickBot="1" x14ac:dyDescent="0.3">
      <c r="B37" s="16" t="s">
        <v>12</v>
      </c>
      <c r="C37" s="17"/>
      <c r="D37" s="17"/>
      <c r="E37" s="17"/>
      <c r="F37" s="17"/>
      <c r="G37" s="17"/>
      <c r="H37" s="18"/>
      <c r="I37" s="64"/>
    </row>
    <row r="38" spans="2:10" ht="15.75" thickBot="1" x14ac:dyDescent="0.3">
      <c r="B38" s="16" t="s">
        <v>22</v>
      </c>
      <c r="C38" s="22"/>
      <c r="D38" s="22"/>
      <c r="E38" s="22"/>
      <c r="F38" s="22"/>
      <c r="G38" s="22"/>
      <c r="H38" s="22"/>
      <c r="I38" s="23"/>
      <c r="J38" s="65"/>
    </row>
    <row r="40" spans="2:10" s="59" customFormat="1" x14ac:dyDescent="0.25"/>
    <row r="41" spans="2:10" s="59" customFormat="1" x14ac:dyDescent="0.25"/>
    <row r="42" spans="2:10" s="59" customFormat="1" x14ac:dyDescent="0.25"/>
    <row r="43" spans="2:10" s="59" customFormat="1" x14ac:dyDescent="0.25"/>
    <row r="44" spans="2:10" s="59" customFormat="1" x14ac:dyDescent="0.25"/>
    <row r="45" spans="2:10" s="59" customFormat="1" x14ac:dyDescent="0.25"/>
    <row r="46" spans="2:10" s="59" customFormat="1" x14ac:dyDescent="0.25"/>
    <row r="47" spans="2:10" s="59" customFormat="1" x14ac:dyDescent="0.25"/>
    <row r="48" spans="2:10" s="59" customFormat="1" x14ac:dyDescent="0.25"/>
    <row r="49" s="59" customFormat="1" x14ac:dyDescent="0.25"/>
    <row r="50" s="59" customFormat="1" x14ac:dyDescent="0.25"/>
    <row r="51" s="59" customFormat="1" x14ac:dyDescent="0.25"/>
    <row r="52" s="59" customFormat="1" x14ac:dyDescent="0.25"/>
    <row r="53" s="59" customFormat="1" x14ac:dyDescent="0.25"/>
    <row r="54" s="59" customFormat="1" x14ac:dyDescent="0.25"/>
    <row r="55" s="59" customFormat="1" x14ac:dyDescent="0.25"/>
    <row r="56" s="59" customFormat="1" x14ac:dyDescent="0.25"/>
    <row r="57" s="59" customFormat="1" x14ac:dyDescent="0.25"/>
    <row r="58" s="59" customFormat="1" x14ac:dyDescent="0.25"/>
    <row r="59" s="59" customFormat="1" x14ac:dyDescent="0.25"/>
    <row r="60" s="59" customFormat="1" x14ac:dyDescent="0.25"/>
    <row r="61" s="59" customFormat="1" x14ac:dyDescent="0.25"/>
    <row r="62" s="59" customFormat="1" x14ac:dyDescent="0.25"/>
    <row r="63" s="59" customFormat="1" x14ac:dyDescent="0.25"/>
    <row r="64" s="59" customFormat="1" x14ac:dyDescent="0.25"/>
    <row r="65" s="59" customFormat="1" x14ac:dyDescent="0.25"/>
    <row r="66" s="59" customFormat="1" x14ac:dyDescent="0.25"/>
    <row r="67" s="59" customFormat="1" x14ac:dyDescent="0.25"/>
    <row r="68" s="59" customFormat="1" x14ac:dyDescent="0.25"/>
    <row r="69" s="59" customFormat="1" x14ac:dyDescent="0.25"/>
    <row r="70" s="59" customFormat="1" x14ac:dyDescent="0.25"/>
    <row r="71" s="59" customFormat="1" x14ac:dyDescent="0.25"/>
    <row r="72" s="59" customFormat="1" x14ac:dyDescent="0.25"/>
    <row r="73" s="59" customFormat="1" x14ac:dyDescent="0.25"/>
    <row r="74" s="59" customFormat="1" x14ac:dyDescent="0.25"/>
    <row r="75" s="59" customFormat="1" x14ac:dyDescent="0.25"/>
    <row r="76" s="59" customFormat="1" x14ac:dyDescent="0.25"/>
    <row r="77" s="59" customFormat="1" x14ac:dyDescent="0.25"/>
    <row r="78" s="59" customFormat="1" x14ac:dyDescent="0.25"/>
    <row r="79" s="59" customFormat="1" x14ac:dyDescent="0.25"/>
    <row r="80" s="59" customFormat="1" x14ac:dyDescent="0.25"/>
    <row r="81" s="59" customFormat="1" x14ac:dyDescent="0.25"/>
    <row r="82" s="59" customFormat="1" x14ac:dyDescent="0.25"/>
    <row r="83" s="59" customFormat="1" x14ac:dyDescent="0.25"/>
    <row r="84" s="59" customFormat="1" x14ac:dyDescent="0.25"/>
    <row r="85" s="59" customFormat="1" x14ac:dyDescent="0.25"/>
    <row r="86" s="59" customFormat="1" x14ac:dyDescent="0.25"/>
    <row r="87" s="59" customFormat="1" x14ac:dyDescent="0.25"/>
    <row r="88" s="59" customFormat="1" x14ac:dyDescent="0.25"/>
    <row r="89" s="59" customFormat="1" x14ac:dyDescent="0.25"/>
    <row r="90" s="59" customFormat="1" x14ac:dyDescent="0.25"/>
    <row r="91" s="59" customFormat="1" x14ac:dyDescent="0.25"/>
    <row r="92" s="59" customFormat="1" x14ac:dyDescent="0.25"/>
    <row r="93" s="59" customFormat="1" x14ac:dyDescent="0.25"/>
    <row r="94" s="59" customFormat="1" x14ac:dyDescent="0.25"/>
    <row r="95" s="59" customFormat="1" x14ac:dyDescent="0.25"/>
    <row r="96" s="59" customFormat="1" x14ac:dyDescent="0.25"/>
    <row r="97" s="59" customFormat="1" x14ac:dyDescent="0.25"/>
    <row r="98" s="59" customFormat="1" x14ac:dyDescent="0.25"/>
    <row r="99" s="59" customFormat="1" x14ac:dyDescent="0.25"/>
    <row r="100" s="59" customFormat="1" x14ac:dyDescent="0.25"/>
    <row r="101" s="59" customFormat="1" x14ac:dyDescent="0.25"/>
    <row r="102" s="59" customFormat="1" x14ac:dyDescent="0.25"/>
    <row r="103" s="59" customFormat="1" x14ac:dyDescent="0.25"/>
    <row r="104" s="59" customFormat="1" x14ac:dyDescent="0.25"/>
    <row r="105" s="59" customFormat="1" x14ac:dyDescent="0.25"/>
    <row r="106" s="59" customFormat="1" x14ac:dyDescent="0.25"/>
    <row r="107" s="59" customFormat="1" x14ac:dyDescent="0.25"/>
    <row r="108" s="59" customFormat="1" x14ac:dyDescent="0.25"/>
  </sheetData>
  <sheetProtection password="DD9B" sheet="1" objects="1" scenarios="1"/>
  <mergeCells count="3">
    <mergeCell ref="B5:B13"/>
    <mergeCell ref="B17:B25"/>
    <mergeCell ref="B29:B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59"/>
  <sheetViews>
    <sheetView tabSelected="1" zoomScale="106" zoomScaleNormal="106" workbookViewId="0">
      <selection activeCell="G1" activeCellId="1" sqref="P12 G1"/>
    </sheetView>
  </sheetViews>
  <sheetFormatPr baseColWidth="10" defaultRowHeight="15" x14ac:dyDescent="0.25"/>
  <cols>
    <col min="1" max="1" width="3.140625" style="46" customWidth="1"/>
    <col min="2" max="3" width="11.42578125" style="46"/>
    <col min="4" max="4" width="6" style="46" customWidth="1"/>
    <col min="5" max="10" width="11.42578125" style="46"/>
    <col min="11" max="11" width="3" style="46" customWidth="1"/>
    <col min="12" max="12" width="11.42578125" style="46"/>
    <col min="13" max="13" width="3.140625" style="46" customWidth="1"/>
    <col min="14" max="39" width="11.42578125" style="59"/>
    <col min="40" max="16384" width="11.42578125" style="46"/>
  </cols>
  <sheetData>
    <row r="1" spans="2:12" ht="19.5" thickBot="1" x14ac:dyDescent="0.35">
      <c r="B1" s="45" t="s">
        <v>51</v>
      </c>
      <c r="J1" s="47" t="s">
        <v>14</v>
      </c>
      <c r="L1" s="48"/>
    </row>
    <row r="2" spans="2:12" ht="18.75" x14ac:dyDescent="0.3">
      <c r="B2" s="45" t="s">
        <v>13</v>
      </c>
    </row>
    <row r="4" spans="2:12" x14ac:dyDescent="0.25">
      <c r="B4" s="24"/>
      <c r="C4" s="25"/>
      <c r="D4" s="26"/>
      <c r="E4" s="92" t="s">
        <v>23</v>
      </c>
      <c r="F4" s="93"/>
      <c r="G4" s="24" t="s">
        <v>24</v>
      </c>
      <c r="H4" s="26"/>
      <c r="I4" s="92" t="s">
        <v>40</v>
      </c>
      <c r="J4" s="93"/>
      <c r="K4" s="27"/>
      <c r="L4" s="81" t="s">
        <v>37</v>
      </c>
    </row>
    <row r="5" spans="2:12" ht="15" customHeight="1" x14ac:dyDescent="0.25">
      <c r="B5" s="94" t="s">
        <v>25</v>
      </c>
      <c r="C5" s="95"/>
      <c r="D5" s="38"/>
      <c r="E5" s="49" t="s">
        <v>46</v>
      </c>
      <c r="F5" s="50" t="s">
        <v>47</v>
      </c>
      <c r="G5" s="50">
        <v>43617</v>
      </c>
      <c r="H5" s="50"/>
      <c r="I5" s="96" t="s">
        <v>31</v>
      </c>
      <c r="J5" s="99" t="s">
        <v>36</v>
      </c>
      <c r="K5" s="27"/>
      <c r="L5" s="81"/>
    </row>
    <row r="6" spans="2:12" ht="25.5" x14ac:dyDescent="0.25">
      <c r="B6" s="37" t="s">
        <v>26</v>
      </c>
      <c r="C6" s="28" t="s">
        <v>27</v>
      </c>
      <c r="D6" s="28"/>
      <c r="E6" s="44"/>
      <c r="F6" s="44"/>
      <c r="G6" s="44"/>
      <c r="H6" s="44"/>
      <c r="I6" s="97"/>
      <c r="J6" s="100"/>
      <c r="K6" s="29"/>
      <c r="L6" s="81"/>
    </row>
    <row r="7" spans="2:12" x14ac:dyDescent="0.25">
      <c r="B7" s="87" t="s">
        <v>32</v>
      </c>
      <c r="C7" s="88"/>
      <c r="D7" s="39"/>
      <c r="E7" s="89">
        <f>SUM(E6:H6)</f>
        <v>0</v>
      </c>
      <c r="F7" s="90"/>
      <c r="G7" s="90"/>
      <c r="H7" s="91"/>
      <c r="I7" s="98"/>
      <c r="J7" s="101"/>
      <c r="K7" s="29"/>
      <c r="L7" s="81"/>
    </row>
    <row r="8" spans="2:12" x14ac:dyDescent="0.25">
      <c r="B8" s="30" t="s">
        <v>28</v>
      </c>
      <c r="C8" s="30">
        <v>76</v>
      </c>
      <c r="D8" s="102" t="s">
        <v>33</v>
      </c>
      <c r="E8" s="66"/>
      <c r="F8" s="67"/>
      <c r="G8" s="67"/>
      <c r="H8" s="67"/>
      <c r="I8" s="53"/>
      <c r="J8" s="54"/>
      <c r="K8" s="29"/>
      <c r="L8" s="55"/>
    </row>
    <row r="9" spans="2:12" x14ac:dyDescent="0.25">
      <c r="B9" s="30" t="s">
        <v>29</v>
      </c>
      <c r="C9" s="30">
        <v>50</v>
      </c>
      <c r="D9" s="103"/>
      <c r="E9" s="66"/>
      <c r="F9" s="67"/>
      <c r="G9" s="67"/>
      <c r="H9" s="67"/>
      <c r="I9" s="53"/>
      <c r="J9" s="54"/>
      <c r="K9" s="29"/>
      <c r="L9" s="55" t="s">
        <v>48</v>
      </c>
    </row>
    <row r="10" spans="2:12" x14ac:dyDescent="0.25">
      <c r="B10" s="31" t="s">
        <v>30</v>
      </c>
      <c r="C10" s="30">
        <v>37.5</v>
      </c>
      <c r="D10" s="103"/>
      <c r="E10" s="66"/>
      <c r="F10" s="67"/>
      <c r="G10" s="67"/>
      <c r="H10" s="67"/>
      <c r="I10" s="53"/>
      <c r="J10" s="54"/>
      <c r="K10" s="29"/>
      <c r="L10" s="55"/>
    </row>
    <row r="11" spans="2:12" x14ac:dyDescent="0.25">
      <c r="B11" s="31" t="s">
        <v>18</v>
      </c>
      <c r="C11" s="30">
        <v>25</v>
      </c>
      <c r="D11" s="103"/>
      <c r="E11" s="66"/>
      <c r="F11" s="67"/>
      <c r="G11" s="67"/>
      <c r="H11" s="67"/>
      <c r="I11" s="53"/>
      <c r="J11" s="54"/>
      <c r="K11" s="29"/>
      <c r="L11" s="55"/>
    </row>
    <row r="12" spans="2:12" x14ac:dyDescent="0.25">
      <c r="B12" s="32" t="s">
        <v>20</v>
      </c>
      <c r="C12" s="30">
        <v>19</v>
      </c>
      <c r="D12" s="103"/>
      <c r="E12" s="66"/>
      <c r="F12" s="67"/>
      <c r="G12" s="67"/>
      <c r="H12" s="67"/>
      <c r="I12" s="53"/>
      <c r="J12" s="54"/>
      <c r="K12" s="29"/>
      <c r="L12" s="55"/>
    </row>
    <row r="13" spans="2:12" x14ac:dyDescent="0.25">
      <c r="B13" s="32" t="s">
        <v>21</v>
      </c>
      <c r="C13" s="30">
        <v>12.5</v>
      </c>
      <c r="D13" s="103"/>
      <c r="E13" s="66"/>
      <c r="F13" s="67"/>
      <c r="G13" s="67"/>
      <c r="H13" s="67"/>
      <c r="I13" s="53"/>
      <c r="J13" s="54"/>
      <c r="K13" s="29"/>
      <c r="L13" s="55"/>
    </row>
    <row r="14" spans="2:12" x14ac:dyDescent="0.25">
      <c r="B14" s="30" t="s">
        <v>19</v>
      </c>
      <c r="C14" s="30">
        <v>9.5</v>
      </c>
      <c r="D14" s="103"/>
      <c r="E14" s="66"/>
      <c r="F14" s="67"/>
      <c r="G14" s="67"/>
      <c r="H14" s="67"/>
      <c r="I14" s="53"/>
      <c r="J14" s="54"/>
      <c r="K14" s="29"/>
      <c r="L14" s="55"/>
    </row>
    <row r="15" spans="2:12" x14ac:dyDescent="0.25">
      <c r="B15" s="33">
        <v>4</v>
      </c>
      <c r="C15" s="33">
        <v>4.75</v>
      </c>
      <c r="D15" s="103"/>
      <c r="E15" s="68"/>
      <c r="F15" s="69"/>
      <c r="G15" s="69"/>
      <c r="H15" s="69"/>
      <c r="I15" s="53"/>
      <c r="J15" s="54"/>
      <c r="K15" s="29"/>
      <c r="L15" s="55"/>
    </row>
    <row r="16" spans="2:12" x14ac:dyDescent="0.25">
      <c r="B16" s="30">
        <v>8</v>
      </c>
      <c r="C16" s="30">
        <v>2.36</v>
      </c>
      <c r="D16" s="103"/>
      <c r="E16" s="66"/>
      <c r="F16" s="67"/>
      <c r="G16" s="67"/>
      <c r="H16" s="67"/>
      <c r="I16" s="53"/>
      <c r="J16" s="54"/>
      <c r="K16" s="29"/>
      <c r="L16" s="55"/>
    </row>
    <row r="17" spans="2:12" x14ac:dyDescent="0.25">
      <c r="B17" s="30">
        <v>16</v>
      </c>
      <c r="C17" s="30">
        <v>1.18</v>
      </c>
      <c r="D17" s="103"/>
      <c r="E17" s="66"/>
      <c r="F17" s="67"/>
      <c r="G17" s="67"/>
      <c r="H17" s="67"/>
      <c r="I17" s="53"/>
      <c r="J17" s="54"/>
      <c r="K17" s="29"/>
      <c r="L17" s="55"/>
    </row>
    <row r="18" spans="2:12" x14ac:dyDescent="0.25">
      <c r="B18" s="30">
        <v>30</v>
      </c>
      <c r="C18" s="30">
        <v>0.6</v>
      </c>
      <c r="D18" s="103"/>
      <c r="E18" s="66"/>
      <c r="F18" s="67"/>
      <c r="G18" s="67"/>
      <c r="H18" s="67"/>
      <c r="I18" s="53"/>
      <c r="J18" s="54"/>
      <c r="K18" s="29"/>
      <c r="L18" s="55"/>
    </row>
    <row r="19" spans="2:12" x14ac:dyDescent="0.25">
      <c r="B19" s="30">
        <v>50</v>
      </c>
      <c r="C19" s="30">
        <v>0.3</v>
      </c>
      <c r="D19" s="103"/>
      <c r="E19" s="66"/>
      <c r="F19" s="67"/>
      <c r="G19" s="67"/>
      <c r="H19" s="67"/>
      <c r="I19" s="53"/>
      <c r="J19" s="54"/>
      <c r="K19" s="34"/>
      <c r="L19" s="55"/>
    </row>
    <row r="20" spans="2:12" ht="15.75" thickBot="1" x14ac:dyDescent="0.3">
      <c r="B20" s="30">
        <v>100</v>
      </c>
      <c r="C20" s="30">
        <v>0.15</v>
      </c>
      <c r="D20" s="104"/>
      <c r="E20" s="66"/>
      <c r="F20" s="70"/>
      <c r="G20" s="70"/>
      <c r="H20" s="70"/>
      <c r="I20" s="53"/>
      <c r="J20" s="54"/>
      <c r="K20" s="34"/>
      <c r="L20" s="55"/>
    </row>
    <row r="21" spans="2:12" ht="5.25" customHeight="1" thickTop="1" x14ac:dyDescent="0.25">
      <c r="B21" s="35"/>
      <c r="C21" s="35"/>
      <c r="D21" s="35"/>
      <c r="E21" s="85"/>
      <c r="F21" s="85"/>
      <c r="G21" s="86"/>
      <c r="H21" s="86"/>
      <c r="I21" s="40"/>
      <c r="J21" s="40"/>
      <c r="K21" s="34"/>
      <c r="L21" s="51"/>
    </row>
    <row r="22" spans="2:12" ht="18.75" x14ac:dyDescent="0.25">
      <c r="B22" s="52" t="s">
        <v>35</v>
      </c>
      <c r="C22" s="36"/>
      <c r="D22" s="36"/>
      <c r="E22" s="57"/>
      <c r="F22" s="57"/>
      <c r="G22" s="57"/>
      <c r="H22" s="57"/>
      <c r="I22" s="41"/>
      <c r="J22" s="42"/>
      <c r="K22" s="43" t="s">
        <v>38</v>
      </c>
      <c r="L22" s="56"/>
    </row>
    <row r="23" spans="2:12" x14ac:dyDescent="0.25">
      <c r="B23" s="82" t="s">
        <v>34</v>
      </c>
      <c r="C23" s="83"/>
      <c r="D23" s="83"/>
      <c r="E23" s="83"/>
      <c r="F23" s="83"/>
      <c r="G23" s="83"/>
      <c r="H23" s="84"/>
      <c r="I23" s="58"/>
      <c r="J23" s="58"/>
    </row>
    <row r="24" spans="2:12" x14ac:dyDescent="0.25">
      <c r="B24" s="82" t="s">
        <v>39</v>
      </c>
      <c r="C24" s="83"/>
      <c r="D24" s="83"/>
      <c r="E24" s="83"/>
      <c r="F24" s="83"/>
      <c r="G24" s="83"/>
      <c r="H24" s="83"/>
      <c r="I24" s="84"/>
      <c r="J24" s="58"/>
    </row>
    <row r="26" spans="2:12" x14ac:dyDescent="0.25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2:12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2:12" x14ac:dyDescent="0.25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2:12" x14ac:dyDescent="0.25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</row>
    <row r="30" spans="2:12" x14ac:dyDescent="0.25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2:12" x14ac:dyDescent="0.2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</row>
    <row r="32" spans="2:12" x14ac:dyDescent="0.25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2:12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 x14ac:dyDescent="0.25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 x14ac:dyDescent="0.25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2:12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2:12" x14ac:dyDescent="0.25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</row>
    <row r="38" spans="2:12" x14ac:dyDescent="0.25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2:12" x14ac:dyDescent="0.2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2:12" x14ac:dyDescent="0.2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2:12" x14ac:dyDescent="0.2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2:12" x14ac:dyDescent="0.2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3" spans="2:12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2:12" x14ac:dyDescent="0.25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5" spans="2:12" x14ac:dyDescent="0.25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2:12" x14ac:dyDescent="0.25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</row>
    <row r="47" spans="2:12" x14ac:dyDescent="0.25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</row>
    <row r="48" spans="2:12" x14ac:dyDescent="0.25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</row>
    <row r="49" spans="2:12" x14ac:dyDescent="0.25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</row>
    <row r="50" spans="2:12" x14ac:dyDescent="0.25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</row>
    <row r="51" spans="2:12" x14ac:dyDescent="0.25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2:12" x14ac:dyDescent="0.25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</row>
    <row r="53" spans="2:12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2:12" x14ac:dyDescent="0.25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</row>
    <row r="55" spans="2:12" x14ac:dyDescent="0.25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</row>
    <row r="56" spans="2:12" x14ac:dyDescent="0.25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2:12" x14ac:dyDescent="0.25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</row>
    <row r="58" spans="2:12" x14ac:dyDescent="0.25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</row>
    <row r="59" spans="2:12" x14ac:dyDescent="0.25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</row>
  </sheetData>
  <sheetProtection password="DD9B" sheet="1" objects="1" scenarios="1"/>
  <mergeCells count="13">
    <mergeCell ref="B24:I24"/>
    <mergeCell ref="I4:J4"/>
    <mergeCell ref="I5:I7"/>
    <mergeCell ref="J5:J7"/>
    <mergeCell ref="D8:D20"/>
    <mergeCell ref="L4:L7"/>
    <mergeCell ref="B23:H23"/>
    <mergeCell ref="E21:F21"/>
    <mergeCell ref="G21:H21"/>
    <mergeCell ref="B7:C7"/>
    <mergeCell ref="E7:H7"/>
    <mergeCell ref="E4:F4"/>
    <mergeCell ref="B5:C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individuales</vt:lpstr>
      <vt:lpstr>Mezcla de agregados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G. Rosas</dc:creator>
  <cp:lastModifiedBy>Stumpf</cp:lastModifiedBy>
  <dcterms:created xsi:type="dcterms:W3CDTF">2019-04-05T19:16:45Z</dcterms:created>
  <dcterms:modified xsi:type="dcterms:W3CDTF">2020-04-13T17:55:53Z</dcterms:modified>
</cp:coreProperties>
</file>